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<sst xmlns="http://schemas.openxmlformats.org/spreadsheetml/2006/main" count="42" uniqueCount="19">
  <si>
    <t>Time in minutes:</t>
  </si>
  <si>
    <t>phone screened</t>
  </si>
  <si>
    <t>at</t>
  </si>
  <si>
    <t>minutes per call equals</t>
  </si>
  <si>
    <t>minutes to talk to all callers</t>
  </si>
  <si>
    <t>percent get through phone screen and are scheduled</t>
  </si>
  <si>
    <t>scheduled</t>
  </si>
  <si>
    <t>additional minutes to talk with those that can be scheduled</t>
  </si>
  <si>
    <t>screened</t>
  </si>
  <si>
    <t>consented</t>
  </si>
  <si>
    <t>percent screen fail rate</t>
  </si>
  <si>
    <t>randomized</t>
  </si>
  <si>
    <t>percent drop out rate</t>
  </si>
  <si>
    <t>hours at</t>
  </si>
  <si>
    <t>per hour =</t>
  </si>
  <si>
    <t>=</t>
  </si>
  <si>
    <t>completed</t>
  </si>
  <si>
    <t>percent don't make it through the consent</t>
  </si>
  <si>
    <t>percent don't show 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</si>
</sst>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1" fillId="33" borderId="0" xfId="0" applyNumberFormat="1" applyFont="1" applyFill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9" fontId="1" fillId="3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164" fontId="1" fillId="36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H2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13.28125" style="1" bestFit="1" customWidth="1"/>
    <col min="4" max="4" width="23.140625" style="1" customWidth="1"/>
    <col min="5" max="6" width="9.140625" style="1" customWidth="1"/>
    <col min="7" max="7" width="13.7109375" style="1" customWidth="1"/>
    <col min="8" max="9" width="9.140625" style="1" customWidth="1"/>
    <col min="10" max="10" width="21.140625" style="1" bestFit="1" customWidth="1"/>
    <col min="11" max="11" width="9.140625" style="1" customWidth="1"/>
    <col min="12" max="12" width="10.140625" style="1" customWidth="1"/>
    <col min="13" max="13" width="10.140625" style="1" bestFit="1" customWidth="1"/>
    <col min="14" max="14" width="10.8515625" style="1" customWidth="1"/>
    <col min="15" max="15" width="10.140625" style="1" bestFit="1" customWidth="1"/>
    <col min="16" max="16384" width="9.140625" style="1" customWidth="1"/>
  </cols>
  <sheetData>
    <row r="6" spans="2:3" ht="16.5" thickBot="1">
      <c r="B6" s="6">
        <f>B8/B7</f>
        <v>252.63157894736844</v>
      </c>
      <c r="C6" s="1" t="s">
        <v>1</v>
      </c>
    </row>
    <row r="7" spans="2:3" ht="16.5" thickBot="1">
      <c r="B7" s="8">
        <v>0.5</v>
      </c>
      <c r="C7" s="1" t="s">
        <v>5</v>
      </c>
    </row>
    <row r="8" spans="2:3" ht="16.5" thickBot="1">
      <c r="B8" s="6">
        <f>B10/(1-B9)</f>
        <v>126.31578947368422</v>
      </c>
      <c r="C8" s="1" t="s">
        <v>6</v>
      </c>
    </row>
    <row r="9" spans="2:3" ht="16.5" thickBot="1">
      <c r="B9" s="8">
        <v>0.5</v>
      </c>
      <c r="C9" s="1" t="s">
        <v>18</v>
      </c>
    </row>
    <row r="10" spans="2:5" ht="16.5" thickBot="1">
      <c r="B10" s="6">
        <f>B12/(1-B11)</f>
        <v>63.15789473684211</v>
      </c>
      <c r="C10" s="1" t="s">
        <v>8</v>
      </c>
      <c r="E10" s="3"/>
    </row>
    <row r="11" spans="2:3" ht="16.5" thickBot="1">
      <c r="B11" s="8">
        <v>0.05</v>
      </c>
      <c r="C11" s="1" t="s">
        <v>17</v>
      </c>
    </row>
    <row r="12" spans="2:3" ht="16.5" thickBot="1">
      <c r="B12" s="6">
        <f>B14/(1-B13)</f>
        <v>60</v>
      </c>
      <c r="C12" s="1" t="s">
        <v>9</v>
      </c>
    </row>
    <row r="13" spans="2:3" ht="16.5" thickBot="1">
      <c r="B13" s="8">
        <v>0.5</v>
      </c>
      <c r="C13" s="1" t="s">
        <v>10</v>
      </c>
    </row>
    <row r="14" spans="2:3" ht="16.5" thickBot="1">
      <c r="B14" s="6">
        <f>B17/(1-B15)</f>
        <v>30</v>
      </c>
      <c r="C14" s="1" t="s">
        <v>11</v>
      </c>
    </row>
    <row r="15" spans="2:3" ht="16.5" thickBot="1">
      <c r="B15" s="8">
        <v>0</v>
      </c>
      <c r="C15" s="1" t="s">
        <v>12</v>
      </c>
    </row>
    <row r="17" spans="1:3" ht="16.5" thickBot="1">
      <c r="A17" s="4" t="s">
        <v>15</v>
      </c>
      <c r="B17" s="7">
        <v>30</v>
      </c>
      <c r="C17" s="5" t="s">
        <v>16</v>
      </c>
    </row>
    <row r="20" spans="2:8" ht="16.5" thickBot="1">
      <c r="B20" s="9"/>
      <c r="C20" s="9" t="s">
        <v>0</v>
      </c>
      <c r="D20" s="9"/>
      <c r="E20" s="9"/>
      <c r="F20" s="9"/>
      <c r="G20" s="9"/>
      <c r="H20" s="9"/>
    </row>
    <row r="21" spans="2:8" ht="16.5" thickBot="1">
      <c r="B21" s="10" t="s">
        <v>2</v>
      </c>
      <c r="C21" s="11">
        <v>5</v>
      </c>
      <c r="D21" s="12" t="s">
        <v>3</v>
      </c>
      <c r="E21" s="13">
        <f>C21*B6</f>
        <v>1263.157894736842</v>
      </c>
      <c r="F21" s="9" t="s">
        <v>4</v>
      </c>
      <c r="G21" s="9"/>
      <c r="H21" s="9"/>
    </row>
    <row r="22" spans="2:8" ht="16.5" thickBot="1">
      <c r="B22" s="10" t="s">
        <v>2</v>
      </c>
      <c r="C22" s="11">
        <v>20</v>
      </c>
      <c r="D22" s="12" t="s">
        <v>3</v>
      </c>
      <c r="E22" s="13">
        <f>C22*B8</f>
        <v>2526.315789473684</v>
      </c>
      <c r="F22" s="9" t="s">
        <v>7</v>
      </c>
      <c r="G22" s="9"/>
      <c r="H22" s="9"/>
    </row>
    <row r="23" spans="2:8" ht="16.5" thickBot="1">
      <c r="B23" s="9"/>
      <c r="C23" s="10"/>
      <c r="D23" s="10"/>
      <c r="E23" s="10"/>
      <c r="F23" s="9"/>
      <c r="G23" s="9"/>
      <c r="H23" s="9"/>
    </row>
    <row r="24" spans="2:8" ht="16.5" thickBot="1">
      <c r="B24" s="9"/>
      <c r="C24" s="14">
        <f>SUM(E21:E22)/60</f>
        <v>63.1578947368421</v>
      </c>
      <c r="D24" s="10" t="s">
        <v>13</v>
      </c>
      <c r="E24" s="17">
        <v>50</v>
      </c>
      <c r="F24" s="9" t="s">
        <v>14</v>
      </c>
      <c r="G24" s="16">
        <f>E24*C24</f>
        <v>3157.894736842105</v>
      </c>
      <c r="H24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13.28125" style="1" bestFit="1" customWidth="1"/>
    <col min="4" max="4" width="23.140625" style="1" customWidth="1"/>
    <col min="5" max="6" width="9.140625" style="1" customWidth="1"/>
    <col min="7" max="7" width="13.7109375" style="1" customWidth="1"/>
    <col min="8" max="9" width="9.140625" style="1" customWidth="1"/>
    <col min="10" max="10" width="21.140625" style="1" bestFit="1" customWidth="1"/>
    <col min="11" max="11" width="9.140625" style="1" customWidth="1"/>
    <col min="12" max="12" width="10.140625" style="1" customWidth="1"/>
    <col min="13" max="13" width="10.140625" style="1" bestFit="1" customWidth="1"/>
    <col min="14" max="14" width="10.8515625" style="1" customWidth="1"/>
    <col min="15" max="15" width="10.140625" style="1" bestFit="1" customWidth="1"/>
    <col min="16" max="16384" width="9.140625" style="1" customWidth="1"/>
  </cols>
  <sheetData>
    <row r="6" spans="2:3" ht="16.5" thickBot="1">
      <c r="B6" s="6">
        <f>B8/B7</f>
        <v>77.39938080495357</v>
      </c>
      <c r="C6" s="1" t="s">
        <v>1</v>
      </c>
    </row>
    <row r="7" spans="2:3" ht="16.5" thickBot="1">
      <c r="B7" s="8">
        <v>0.5</v>
      </c>
      <c r="C7" s="1" t="s">
        <v>5</v>
      </c>
    </row>
    <row r="8" spans="2:3" ht="16.5" thickBot="1">
      <c r="B8" s="6">
        <f>B10/(1-B9)</f>
        <v>38.69969040247678</v>
      </c>
      <c r="C8" s="1" t="s">
        <v>6</v>
      </c>
    </row>
    <row r="9" spans="2:3" ht="16.5" thickBot="1">
      <c r="B9" s="8">
        <v>0.2</v>
      </c>
      <c r="C9" s="1" t="s">
        <v>18</v>
      </c>
    </row>
    <row r="10" spans="2:5" ht="16.5" thickBot="1">
      <c r="B10" s="6">
        <f>B12/(1-B11)</f>
        <v>30.959752321981426</v>
      </c>
      <c r="C10" s="1" t="s">
        <v>8</v>
      </c>
      <c r="E10" s="3"/>
    </row>
    <row r="11" spans="2:3" ht="16.5" thickBot="1">
      <c r="B11" s="8">
        <v>0.05</v>
      </c>
      <c r="C11" s="1" t="s">
        <v>17</v>
      </c>
    </row>
    <row r="12" spans="2:3" ht="16.5" thickBot="1">
      <c r="B12" s="6">
        <f>B14/(1-B13)</f>
        <v>29.411764705882355</v>
      </c>
      <c r="C12" s="1" t="s">
        <v>9</v>
      </c>
    </row>
    <row r="13" spans="2:3" ht="16.5" thickBot="1">
      <c r="B13" s="8">
        <v>0.66</v>
      </c>
      <c r="C13" s="1" t="s">
        <v>10</v>
      </c>
    </row>
    <row r="14" spans="2:3" ht="16.5" thickBot="1">
      <c r="B14" s="6">
        <f>B17/(1-B15)</f>
        <v>10</v>
      </c>
      <c r="C14" s="1" t="s">
        <v>11</v>
      </c>
    </row>
    <row r="15" spans="2:3" ht="16.5" thickBot="1">
      <c r="B15" s="8">
        <v>0</v>
      </c>
      <c r="C15" s="1" t="s">
        <v>12</v>
      </c>
    </row>
    <row r="17" spans="1:3" ht="16.5" thickBot="1">
      <c r="A17" s="4" t="s">
        <v>15</v>
      </c>
      <c r="B17" s="7">
        <v>10</v>
      </c>
      <c r="C17" s="5" t="s">
        <v>16</v>
      </c>
    </row>
    <row r="20" spans="2:8" ht="16.5" thickBot="1">
      <c r="B20" s="9"/>
      <c r="C20" s="9" t="s">
        <v>0</v>
      </c>
      <c r="D20" s="9"/>
      <c r="E20" s="9"/>
      <c r="F20" s="9"/>
      <c r="G20" s="9"/>
      <c r="H20" s="9"/>
    </row>
    <row r="21" spans="2:8" ht="16.5" thickBot="1">
      <c r="B21" s="10" t="s">
        <v>2</v>
      </c>
      <c r="C21" s="11">
        <v>5</v>
      </c>
      <c r="D21" s="12" t="s">
        <v>3</v>
      </c>
      <c r="E21" s="13">
        <f>C21*B6</f>
        <v>386.99690402476784</v>
      </c>
      <c r="F21" s="9" t="s">
        <v>4</v>
      </c>
      <c r="G21" s="9"/>
      <c r="H21" s="9"/>
    </row>
    <row r="22" spans="2:8" ht="16.5" thickBot="1">
      <c r="B22" s="10" t="s">
        <v>2</v>
      </c>
      <c r="C22" s="11">
        <v>20</v>
      </c>
      <c r="D22" s="12" t="s">
        <v>3</v>
      </c>
      <c r="E22" s="13">
        <f>C22*B8</f>
        <v>773.9938080495357</v>
      </c>
      <c r="F22" s="9" t="s">
        <v>7</v>
      </c>
      <c r="G22" s="9"/>
      <c r="H22" s="9"/>
    </row>
    <row r="23" spans="2:8" ht="16.5" thickBot="1">
      <c r="B23" s="9"/>
      <c r="C23" s="10"/>
      <c r="D23" s="10"/>
      <c r="E23" s="10"/>
      <c r="F23" s="9"/>
      <c r="G23" s="9"/>
      <c r="H23" s="9"/>
    </row>
    <row r="24" spans="2:8" ht="16.5" thickBot="1">
      <c r="B24" s="9"/>
      <c r="C24" s="14">
        <f>SUM(E21:E22)/60</f>
        <v>19.34984520123839</v>
      </c>
      <c r="D24" s="10" t="s">
        <v>13</v>
      </c>
      <c r="E24" s="15">
        <v>150</v>
      </c>
      <c r="F24" s="9" t="s">
        <v>14</v>
      </c>
      <c r="G24" s="16">
        <f>E24*C24</f>
        <v>2902.476780185759</v>
      </c>
      <c r="H2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rxtrialsinc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rxtrials inc</dc:creator>
  <cp:keywords/>
  <dc:description/>
  <cp:lastModifiedBy>Michael Jay</cp:lastModifiedBy>
  <dcterms:created xsi:type="dcterms:W3CDTF">2008-02-14T20:39:38Z</dcterms:created>
  <dcterms:modified xsi:type="dcterms:W3CDTF">2013-10-29T14:44:34Z</dcterms:modified>
  <cp:category/>
  <cp:version/>
  <cp:contentType/>
  <cp:contentStatus/>
</cp:coreProperties>
</file>